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ed289489310096/Área de Trabalho/LICITAÇÃO/COTAÇÕES/SAÚDE/MARMITAS/"/>
    </mc:Choice>
  </mc:AlternateContent>
  <xr:revisionPtr revIDLastSave="53" documentId="8_{96621B73-8198-4FAA-9AE0-795F05C2347F}" xr6:coauthVersionLast="47" xr6:coauthVersionMax="47" xr10:uidLastSave="{C9BE6EB7-4A20-412F-9F17-21A51E2DA234}"/>
  <bookViews>
    <workbookView xWindow="-108" yWindow="-108" windowWidth="23256" windowHeight="12456" xr2:uid="{6AFD8DE7-7B90-49FE-9DB8-9EDB04B41FD8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 s="1"/>
  <c r="G8" i="1"/>
  <c r="H7" i="1" l="1"/>
  <c r="J7" i="1" s="1"/>
  <c r="H8" i="1"/>
  <c r="J8" i="1" s="1"/>
  <c r="J9" i="1" l="1"/>
</calcChain>
</file>

<file path=xl/sharedStrings.xml><?xml version="1.0" encoding="utf-8"?>
<sst xmlns="http://schemas.openxmlformats.org/spreadsheetml/2006/main" count="17" uniqueCount="17">
  <si>
    <t>MAPA COTAÇÕES QUENTINHAS</t>
  </si>
  <si>
    <t>REFEIÇÃO</t>
  </si>
  <si>
    <t>DESCRIÇÃO DETALHADA</t>
  </si>
  <si>
    <t>QUANTIDADE MENSAL</t>
  </si>
  <si>
    <t>VALOR UNITÁRIO</t>
  </si>
  <si>
    <t>ALMOÇO</t>
  </si>
  <si>
    <t>JANTAR</t>
  </si>
  <si>
    <t>TOTAL</t>
  </si>
  <si>
    <t>QUANTIDADE ANUAL</t>
  </si>
  <si>
    <t>SAMU</t>
  </si>
  <si>
    <t>CAPS</t>
  </si>
  <si>
    <t>SECRETARIA DE SAUDE</t>
  </si>
  <si>
    <t>QUANTITATIVO POR UNIDADES (DIÁRIO)</t>
  </si>
  <si>
    <t>QUANTIDADE DIÁRIA TOTAL</t>
  </si>
  <si>
    <t>Marmitex média, com peso unitário de aproximadamente 950 gramas de alimento, contendo cardápio mínimo: arroz, feijão, salada, macarrao e dois tipos de carnes.deverá ser fornecido suco com no mínimo 300 ml e entregue no posto de serviço ou local das atividades externas. fornecimento inclui almoço/janta em dias úteis, sábados, domingos e feriados.                                                         OBS: acompanhada de descartáveis (copos, talheres e guardanapos), e suco de 300 ml. Com entrega no local indicado.</t>
  </si>
  <si>
    <t>Jantar individual, tipo quentinha pronta acondicionada em embalagens tipo “marmitex”, com opção de cardápio diário, com no mínimo 02 (duas) guarnições: batata doce, pães tipo francês, queijo de coalho, inhame, macaxeira, cuscuz entre outros, observando o equilíbrio nutricional dos alimentos, evitando-se frituras.                                          OBS: Acompanhada de descartáveis (Copos, talheres e guardanapos), café  ou suco 300ml. Com entrega no local indicado.</t>
  </si>
  <si>
    <t>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</si>
</sst>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0" borderId="0" xfId="0" applyFont="1" applyAlignment="1">
      <alignment wrapText="1"/>
    </xf>
    <xf numFmtId="8" fontId="1" fillId="0" borderId="0" xfId="0" applyNumberFormat="1" applyFont="1"/>
    <xf numFmtId="8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0B327-B5BE-4024-9209-86197F713C76}">
  <dimension ref="A2:J9"/>
  <sheetViews>
    <sheetView tabSelected="1" zoomScale="80" zoomScaleNormal="80" workbookViewId="0">
      <selection activeCell="F8" sqref="F8"/>
    </sheetView>
  </sheetViews>
  <sheetFormatPr defaultRowHeight="14.4" x14ac:dyDescent="0.3"/>
  <cols>
    <col min="1" max="1" width="13.88671875" customWidth="1"/>
    <col min="2" max="2" width="47.6640625" customWidth="1"/>
    <col min="3" max="3" width="30.5546875" customWidth="1"/>
    <col min="4" max="4" width="28.88671875" customWidth="1"/>
    <col min="5" max="5" width="26.44140625" customWidth="1"/>
    <col min="6" max="7" width="21.44140625" customWidth="1"/>
    <col min="8" max="8" width="19" customWidth="1"/>
    <col min="9" max="9" width="18.21875" customWidth="1"/>
    <col min="10" max="10" width="14.5546875" bestFit="1" customWidth="1"/>
  </cols>
  <sheetData>
    <row r="2" spans="1:10" ht="15.6" x14ac:dyDescent="0.3">
      <c r="D2" s="1"/>
      <c r="E2" s="2" t="s">
        <v>0</v>
      </c>
      <c r="F2" s="2"/>
    </row>
    <row r="4" spans="1:10" ht="15.6" x14ac:dyDescent="0.3">
      <c r="A4" s="1"/>
      <c r="B4" s="1"/>
      <c r="C4" s="12"/>
      <c r="D4" s="12"/>
      <c r="E4" s="12"/>
      <c r="F4" s="1"/>
      <c r="G4" s="1"/>
      <c r="H4" s="1"/>
      <c r="I4" s="2"/>
      <c r="J4" s="1"/>
    </row>
    <row r="5" spans="1:10" ht="15.6" x14ac:dyDescent="0.3">
      <c r="A5" s="1"/>
      <c r="B5" s="1"/>
      <c r="C5" s="11" t="s">
        <v>12</v>
      </c>
      <c r="D5" s="11"/>
      <c r="E5" s="11"/>
      <c r="F5" s="1"/>
      <c r="G5" s="1"/>
      <c r="H5" s="1"/>
      <c r="I5" s="1"/>
      <c r="J5" s="1"/>
    </row>
    <row r="6" spans="1:10" ht="31.2" x14ac:dyDescent="0.3">
      <c r="A6" s="3" t="s">
        <v>1</v>
      </c>
      <c r="B6" s="3" t="s">
        <v>2</v>
      </c>
      <c r="C6" s="7" t="s">
        <v>9</v>
      </c>
      <c r="D6" s="7" t="s">
        <v>10</v>
      </c>
      <c r="E6" s="7" t="s">
        <v>11</v>
      </c>
      <c r="F6" s="9" t="s">
        <v>13</v>
      </c>
      <c r="G6" s="9" t="s">
        <v>3</v>
      </c>
      <c r="H6" s="10" t="s">
        <v>8</v>
      </c>
      <c r="I6" s="9" t="s">
        <v>4</v>
      </c>
      <c r="J6" s="13" t="s">
        <v>16</v>
      </c>
    </row>
    <row r="7" spans="1:10" ht="174.6" customHeight="1" x14ac:dyDescent="0.3">
      <c r="A7" s="1" t="s">
        <v>5</v>
      </c>
      <c r="B7" s="4" t="s">
        <v>14</v>
      </c>
      <c r="C7" s="8">
        <v>15</v>
      </c>
      <c r="D7" s="8">
        <v>15</v>
      </c>
      <c r="E7" s="8">
        <v>18</v>
      </c>
      <c r="F7" s="1">
        <f>SUM(C7:E7)</f>
        <v>48</v>
      </c>
      <c r="G7" s="1">
        <f>F7*30</f>
        <v>1440</v>
      </c>
      <c r="H7" s="1">
        <f>G7*10</f>
        <v>14400</v>
      </c>
      <c r="I7" s="5">
        <v>20.149999999999999</v>
      </c>
      <c r="J7" s="5">
        <f>I7*H7</f>
        <v>290160</v>
      </c>
    </row>
    <row r="8" spans="1:10" ht="161.4" customHeight="1" x14ac:dyDescent="0.3">
      <c r="A8" s="1" t="s">
        <v>6</v>
      </c>
      <c r="B8" s="4" t="s">
        <v>15</v>
      </c>
      <c r="C8" s="8">
        <v>15</v>
      </c>
      <c r="D8" s="4"/>
      <c r="E8" s="4">
        <v>5</v>
      </c>
      <c r="F8" s="1">
        <v>11</v>
      </c>
      <c r="G8" s="1">
        <f>F8*30</f>
        <v>330</v>
      </c>
      <c r="H8" s="1">
        <f>G8*10</f>
        <v>3300</v>
      </c>
      <c r="I8" s="5">
        <v>18.77</v>
      </c>
      <c r="J8" s="5">
        <f>I8*H8</f>
        <v>61941</v>
      </c>
    </row>
    <row r="9" spans="1:10" ht="15.6" x14ac:dyDescent="0.3">
      <c r="A9" s="1"/>
      <c r="B9" s="3" t="s">
        <v>7</v>
      </c>
      <c r="C9" s="3"/>
      <c r="D9" s="3"/>
      <c r="E9" s="3"/>
      <c r="F9" s="3"/>
      <c r="G9" s="3"/>
      <c r="H9" s="3"/>
      <c r="I9" s="3"/>
      <c r="J9" s="6">
        <f>SUM(J7:J8)</f>
        <v>352101</v>
      </c>
    </row>
  </sheetData>
  <mergeCells count="2">
    <mergeCell ref="C5:E5"/>
    <mergeCell ref="C4:E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Thais Galvão</dc:creator>
  <cp:lastModifiedBy>Thais Galvão</cp:lastModifiedBy>
  <dcterms:created xsi:type="dcterms:W3CDTF">2024-04-10T13:41:49Z</dcterms:created>
  <dcterms:modified xsi:type="dcterms:W3CDTF">2024-04-11T18:14:37Z</dcterms:modified>
</cp:coreProperties>
</file>