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ágina1" sheetId="1" r:id="rId4"/>
  </sheets>
  <definedNames/>
  <calcPr/>
  <extLst>
    <ext uri="GoogleSheetsCustomDataVersion2">
      <go:sheetsCustomData xmlns:go="http://customooxmlschemas.google.com/" r:id="rId5" roundtripDataChecksum="9glwp0uF7Yo/Y4Jg7yEgSsKX7/v64Z1wsiM5maSpV+8="/>
    </ext>
  </extLst>
</workbook>
</file>

<file path=xl/sharedStrings.xml><?xml version="1.0" encoding="utf-8"?>
<sst xmlns="http://schemas.openxmlformats.org/spreadsheetml/2006/main" count="18" uniqueCount="9">
  <si>
    <t>DESCRIÇÃO</t>
  </si>
  <si>
    <t>QUANT DE ESCOLAS</t>
  </si>
  <si>
    <t>UND</t>
  </si>
  <si>
    <t>QUANT</t>
  </si>
  <si>
    <t>VALOR MENSAL POR ESCOLA</t>
  </si>
  <si>
    <t>VALOR MENSAL ESCOLAS</t>
  </si>
  <si>
    <t>VALOR GLOBAL</t>
  </si>
  <si>
    <t>Constitui objeto desta licitação a
contratação de empresa especializada na
realização das atividades pedagógicas da
Plataforma Google for Education,
objetivando a implantação da Plataforma
Google For Education (Google Workspace
for Education) na Secretaria de Educação,
formação dos professores acerca do uso das
ferramentas do Google Workspace For
Education em contexto educacional das
escolas municipais, preparação do ambiente
digital da plataforma do Google Workspace
for Education para as escolas, manutenção,
acompanhamento e suporte técnico e
pedagógico contínuo, disponibilização de
videoaulas tutoriais de formação das
melhores práticas de uso das ferramentas da
Plataforma Google Workspace For
Education para professores, preparação do
ambiente digital para uso da plataforma
Google Workspace for Education,
desenvolvimento de Dashboard para
gerenciamento do uso das ferramentas,
disponibilização de plataforma educacional
com videoaulas gravadas para
aperfeiçoamento de conteúdos pedagógicos
para alunos, desenvolvimento de sistema de
gestão educacional de comunicação e envio
de notificações com aplicativo da
Secretaria de Educação.</t>
  </si>
  <si>
    <t>MÊS</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</si>
</sst>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quot;R$&quot;\ #,##0.00"/>
  </numFmts>
  <fonts count="4">
    <font>
      <sz val="10.0"/>
      <color rgb="FF000000"/>
      <name val="Arial"/>
      <scheme val="minor"/>
    </font>
    <font>
      <color theme="1"/>
      <name val="Arial"/>
      <scheme val="minor"/>
    </font>
    <font>
      <sz val="10.0"/>
      <color theme="1"/>
      <name val="Arial"/>
    </font>
    <font>
      <sz val="10.0"/>
      <color rgb="FF000000"/>
      <name val="Arial"/>
    </font>
  </fonts>
  <fills count="2">
    <fill>
      <patternFill patternType="none"/>
    </fill>
    <fill>
      <patternFill patternType="lightGray"/>
    </fill>
  </fills>
  <borders count="1">
    <border/>
  </borders>
  <cellStyleXfs count="1">
    <xf borderId="0" fillId="0" fontId="0" numFmtId="0" applyAlignment="1" applyFont="1"/>
  </cellStyleXfs>
  <cellXfs count="7">
    <xf borderId="0" fillId="0" fontId="0" numFmtId="0" xfId="0" applyAlignment="1" applyFont="1">
      <alignment readingOrder="0" shrinkToFit="0" vertical="bottom" wrapText="0"/>
    </xf>
    <xf borderId="0" fillId="0" fontId="1" numFmtId="0" xfId="0" applyFont="1"/>
    <xf borderId="0" fillId="0" fontId="2" numFmtId="0" xfId="0" applyFont="1"/>
    <xf borderId="0" fillId="0" fontId="2" numFmtId="0" xfId="0" applyAlignment="1" applyFont="1">
      <alignment horizontal="center"/>
    </xf>
    <xf borderId="0" fillId="0" fontId="2" numFmtId="0" xfId="0" applyAlignment="1" applyFont="1">
      <alignment horizontal="center" vertical="center"/>
    </xf>
    <xf borderId="0" fillId="0" fontId="3" numFmtId="164" xfId="0" applyFont="1" applyNumberFormat="1"/>
    <xf borderId="0" fillId="0" fontId="3" numFmtId="0" xfId="0" applyAlignment="1" applyFon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2" width="12.63"/>
    <col customWidth="1" min="3" max="3" width="34.88"/>
    <col customWidth="1" min="4" max="4" width="19.5"/>
    <col customWidth="1" min="5" max="6" width="12.63"/>
    <col customWidth="1" min="7" max="7" width="27.5"/>
    <col customWidth="1" min="8" max="8" width="24.38"/>
    <col customWidth="1" min="9" max="9" width="14.75"/>
  </cols>
  <sheetData>
    <row r="1" ht="15.75" customHeight="1"/>
    <row r="2" ht="15.75" customHeight="1"/>
    <row r="3" ht="15.75" customHeight="1">
      <c r="C3" s="1" t="s">
        <v>0</v>
      </c>
      <c r="D3" s="2" t="s">
        <v>1</v>
      </c>
      <c r="E3" s="1" t="s">
        <v>2</v>
      </c>
      <c r="F3" s="1" t="s">
        <v>3</v>
      </c>
      <c r="G3" s="1" t="s">
        <v>4</v>
      </c>
      <c r="H3" s="1" t="s">
        <v>5</v>
      </c>
      <c r="I3" s="1" t="s">
        <v>6</v>
      </c>
    </row>
    <row r="4" ht="15.75" customHeight="1">
      <c r="C4" s="3" t="s">
        <v>7</v>
      </c>
      <c r="D4" s="4">
        <v>9.0</v>
      </c>
      <c r="E4" s="1" t="s">
        <v>8</v>
      </c>
      <c r="F4" s="1">
        <v>12.0</v>
      </c>
      <c r="G4" s="5">
        <v>2500.0</v>
      </c>
      <c r="H4" s="5">
        <f t="shared" ref="H4:H5" si="1">G4*D4</f>
        <v>22500</v>
      </c>
      <c r="I4" s="5">
        <f>H4*12</f>
        <v>270000</v>
      </c>
    </row>
    <row r="5" ht="15.75" customHeight="1">
      <c r="D5" s="6">
        <v>9.0</v>
      </c>
      <c r="E5" s="1" t="s">
        <v>8</v>
      </c>
      <c r="F5" s="1">
        <v>12.0</v>
      </c>
      <c r="G5" s="5">
        <v>3100.0</v>
      </c>
      <c r="H5" s="5">
        <f t="shared" si="1"/>
        <v>27900</v>
      </c>
      <c r="I5" s="5">
        <f t="shared" ref="I5:I6" si="2">H5*F5</f>
        <v>334800</v>
      </c>
    </row>
    <row r="6" ht="15.75" customHeight="1">
      <c r="D6" s="4">
        <v>9.0</v>
      </c>
      <c r="E6" s="1" t="s">
        <v>8</v>
      </c>
      <c r="F6" s="1">
        <v>12.0</v>
      </c>
      <c r="G6" s="5">
        <v>2850.0</v>
      </c>
      <c r="H6" s="5">
        <f>G6*9</f>
        <v>25650</v>
      </c>
      <c r="I6" s="5">
        <f t="shared" si="2"/>
        <v>307800</v>
      </c>
    </row>
    <row r="7" ht="15.75" customHeight="1">
      <c r="I7" s="5">
        <f>SUM(I4:I6)</f>
        <v>912600</v>
      </c>
    </row>
    <row r="8" ht="15.75" customHeight="1">
      <c r="D8" s="2" t="s">
        <v>1</v>
      </c>
      <c r="E8" s="1" t="s">
        <v>2</v>
      </c>
      <c r="F8" s="1" t="s">
        <v>3</v>
      </c>
      <c r="G8" s="1" t="s">
        <v>4</v>
      </c>
      <c r="H8" s="1" t="s">
        <v>5</v>
      </c>
      <c r="I8" s="1" t="s">
        <v>6</v>
      </c>
    </row>
    <row r="9" ht="15.75" customHeight="1">
      <c r="D9" s="4">
        <v>9.0</v>
      </c>
      <c r="E9" s="1" t="s">
        <v>8</v>
      </c>
      <c r="F9" s="1">
        <v>12.0</v>
      </c>
      <c r="G9" s="5">
        <f>H9/9</f>
        <v>2816.666667</v>
      </c>
      <c r="H9" s="5">
        <f>I9/12</f>
        <v>25350</v>
      </c>
      <c r="I9" s="5">
        <f>I7/3</f>
        <v>304200</v>
      </c>
    </row>
    <row r="10" ht="15.75" customHeight="1"/>
    <row r="11" ht="15.75" customHeight="1"/>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C4:C6"/>
  </mergeCells>
  <printOptions/>
  <pageMargins bottom="0.787401575" footer="0.0" header="0.0" left="0.511811024" right="0.511811024" top="0.7874015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